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 1" sheetId="2" r:id="rId1"/>
  </sheets>
  <definedNames>
    <definedName name="_xlnm.Print_Area" localSheetId="0">'Лист 1'!$A$1:$D$57</definedName>
  </definedNames>
  <calcPr calcId="145621"/>
</workbook>
</file>

<file path=xl/calcChain.xml><?xml version="1.0" encoding="utf-8"?>
<calcChain xmlns="http://schemas.openxmlformats.org/spreadsheetml/2006/main">
  <c r="C29" i="2" l="1"/>
  <c r="C55" i="2"/>
  <c r="C49" i="2"/>
  <c r="C53" i="2" l="1"/>
  <c r="C47" i="2"/>
  <c r="C27" i="2"/>
  <c r="C42" i="2"/>
  <c r="C39" i="2"/>
  <c r="C35" i="2"/>
  <c r="C23" i="2"/>
  <c r="C17" i="2"/>
  <c r="C16" i="2" l="1"/>
  <c r="C46" i="2"/>
  <c r="C45" i="2" s="1"/>
  <c r="C15" i="2" l="1"/>
</calcChain>
</file>

<file path=xl/sharedStrings.xml><?xml version="1.0" encoding="utf-8"?>
<sst xmlns="http://schemas.openxmlformats.org/spreadsheetml/2006/main" count="109" uniqueCount="105">
  <si>
    <t>Налог на доходы физических лиц</t>
  </si>
  <si>
    <t>Доходы, получаемые в виде арендной платы, а также  средства  от  продажи  права  на заключение договоров аренды  за  земли, находящиеся  в  собственности  сельских поселений (за исключением    земельных участков муниципальных бюджетных и   автономных учреждений)</t>
  </si>
  <si>
    <t>Доходы от сдачи в аренду имущества,                                 находящегося в оперативном управлении                                 органов управления  сельских поселений  и созданных ими учреждений (за  исключением имущества муниципальных бюджетных и 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</si>
  <si>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</si>
  <si>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реализации иного  имущества, находящегося в  собственности сельских поселений     (за исключением имущества   муниципальных бюджетных и автономных  учреждений, а также  имущества муниципальных  унитарных предприятий, в том числе казенных), в части реализации  основных средств по указанному имуществу</t>
  </si>
  <si>
    <t>Доходы  от  продажи  земельных  участков, находящихся  в  собственности    сельских поселений  (за исключением земельных участков муниципальных бюджетных и автономных учреждений)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</si>
  <si>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сельских поселений</t>
  </si>
  <si>
    <t>Средства самообложения граждан</t>
  </si>
  <si>
    <t xml:space="preserve">сельсовет муниципального </t>
  </si>
  <si>
    <t>Наименование</t>
  </si>
  <si>
    <t>Код вида, подвида доходов бюджета</t>
  </si>
  <si>
    <t>Сумма</t>
  </si>
  <si>
    <t>Всего</t>
  </si>
  <si>
    <t>Налоговые и неналоговые доходы</t>
  </si>
  <si>
    <t>10000000 00 0000 000</t>
  </si>
  <si>
    <t xml:space="preserve"> 1110502510 0000 120</t>
  </si>
  <si>
    <t xml:space="preserve"> 1110503510 0000 120</t>
  </si>
  <si>
    <t xml:space="preserve"> 1110507510 0000 120</t>
  </si>
  <si>
    <t xml:space="preserve"> 1140205310 0000 410</t>
  </si>
  <si>
    <t xml:space="preserve"> 1140602510 0000 430</t>
  </si>
  <si>
    <t xml:space="preserve"> 1140632510 0000 430</t>
  </si>
  <si>
    <t>Единый сельскохозяйственный налог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</si>
  <si>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</si>
  <si>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</si>
  <si>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</si>
  <si>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</si>
  <si>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физических, обладающих земельным участком, расположенным в границах сельских поселений</t>
  </si>
  <si>
    <t>1060604310 0000 110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</si>
  <si>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</si>
  <si>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1080402001 0000 110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</si>
  <si>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</si>
  <si>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</si>
  <si>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 бюджетов сельских поселений</t>
  </si>
  <si>
    <t>1010201001 0000 110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</si>
  <si>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</si>
  <si>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</t>
  </si>
  <si>
    <t>Налог на совокупный налог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</si>
  <si>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</si>
  <si>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</si>
  <si>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</si>
  <si>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2023511810 0000 150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</si>
  <si>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</si>
  <si>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</si>
  <si>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2024001410 0000 150</t>
  </si>
  <si>
    <t>2024999910 7404 150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</si>
  <si>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</si>
  <si>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</si>
  <si>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</si>
  <si>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</t>
  </si>
  <si>
    <t>Субсидии на реализацию проектов по комплексному благоустройству дворовых территорий муниципальных образований Республики Башкортостан «Башкирские дворики»</t>
  </si>
  <si>
    <t>Субсидии на софинансирование мероприятий по улучшению систем наружного освещения населенных пунктов Республики Башкортостан</t>
  </si>
  <si>
    <t>Субсидии на реализацию программ формирования современной городской среды</t>
  </si>
  <si>
    <t>Прочие межбюджетные трансферты, передаваемые бюджетам сельских поселений (Иные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поселений)</t>
  </si>
  <si>
    <t xml:space="preserve">2022555510 0000 150 </t>
  </si>
  <si>
    <t>2022999910 7248 150</t>
  </si>
  <si>
    <t>10500000 00 0000 000</t>
  </si>
  <si>
    <t>10600000 00 0000 000</t>
  </si>
  <si>
    <t>10102000 01 0000 110</t>
  </si>
  <si>
    <t>10800000 00 0000 000</t>
  </si>
  <si>
    <t>1110000 00 0000 0000</t>
  </si>
  <si>
    <t>11400000 00 0000 000</t>
  </si>
  <si>
    <t>11700000 00 0000 000</t>
  </si>
  <si>
    <t>20000000 00 0000 000</t>
  </si>
  <si>
    <t>20200000 00 0000 000</t>
  </si>
  <si>
    <t>20210000 00 0000 150</t>
  </si>
  <si>
    <t>20220000 00 0000 150</t>
  </si>
  <si>
    <t>20230000 00 0000 150</t>
  </si>
  <si>
    <t>20240000 00 0000 150</t>
  </si>
  <si>
    <t xml:space="preserve">
2022999910 7231 150
</t>
  </si>
  <si>
    <t>1010202001 0000 110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</si>
  <si>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</si>
  <si>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</si>
  <si>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</si>
  <si>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Штрафы, санкции, возмещение ущерба</t>
  </si>
  <si>
    <t xml:space="preserve">11600000 00 0000 000 </t>
  </si>
  <si>
    <t xml:space="preserve"> 1160202002 0000 140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</si>
  <si>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</si>
  <si>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1160701010 0000 140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</si>
  <si>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</si>
  <si>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2024999910 5555 150</t>
  </si>
  <si>
    <t>2024999910 7201 150</t>
  </si>
  <si>
    <t>2024999910 7248 150</t>
  </si>
  <si>
    <t>Прочие межбюджетные трансферты, передаваемые бюджетам сельских поселений (Иные межбюджетные трансферты на поддержку государственных программ субъектов Российской Федерации и муниципальных программ формирования современной городской среды)</t>
  </si>
  <si>
    <t>Прочие межбюджетные трансферты, передаваемые бюджетам сельских поселений (Иные межбюджетные трансферты на расходные обязательства, возникающие при выполнении полномочий органов местного самоуправления по вопросам местного значения)</t>
  </si>
  <si>
    <t>Прочие межбюджетные трансферты, передаваемые бюджетам сельских поселений (Иные межбюджетные трансферты на реализацию проектов по благоустройству дворовых территорий, основанных на местных инициативах)</t>
  </si>
  <si>
    <t>к Решению Совета сельского</t>
  </si>
  <si>
    <t>района Уфимский район</t>
  </si>
  <si>
    <t>Республики Башкортостан</t>
  </si>
  <si>
    <t>1050301001 0000 110</t>
  </si>
  <si>
    <t>1060603310 0000 110</t>
  </si>
  <si>
    <t>1170505010 0000 180</t>
  </si>
  <si>
    <t>1171403010 0000 150</t>
  </si>
  <si>
    <t>2021600110 0000 150</t>
  </si>
  <si>
    <t>Прочие безвозмездные поступления в бюджеты сельских поселений от бюджетов муниципальных районов</t>
  </si>
  <si>
    <t>2029005410 0000 150</t>
  </si>
  <si>
    <t>2070503010 6600 150</t>
  </si>
  <si>
    <t>2070503010 2072 150</t>
  </si>
  <si>
    <t xml:space="preserve">Прочие безвозмездные поступления в бюджеты сельских поселений </t>
  </si>
  <si>
    <t>(тыс.руб.)</t>
  </si>
  <si>
    <t>Приложение № 5</t>
  </si>
  <si>
    <r>
      <t xml:space="preserve">Поступления доходов в бюджет </t>
    </r>
    <r>
      <rPr>
        <sz val="14"/>
        <color theme="1"/>
        <rFont val="Times New Roman"/>
        <family val="1"/>
        <charset val="204"/>
      </rPr>
      <t>сельского поселения Кирилловский сельсовет</t>
    </r>
    <r>
      <rPr>
        <sz val="14"/>
        <color theme="3" tint="0.39997558519241921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муниципального района Уфимский район Республики Башкортостан на 2021 год</t>
    </r>
  </si>
  <si>
    <t xml:space="preserve">от 13 ноября  2020 года №83 </t>
  </si>
  <si>
    <t>поселения Кирилловский</t>
  </si>
  <si>
    <t>Доходы от сдачи в аренду имущества,находящегося в оперативном управлении органов управления поселений и созданных ими учреждений</t>
  </si>
  <si>
    <t>Доходы , получаемые в виде арендной платы, а также средства от продажи права на заключение договоров аренды на земли, находящиеся в собственности сельских поселений (за исключением земельных участков муниципальных бюджетных и автономных учереждений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</si>
</sst>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3" tint="0.3999755851924192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49" fontId="5" fillId="0" borderId="0" xfId="1" applyNumberFormat="1" applyFont="1" applyFill="1" applyBorder="1" applyAlignment="1">
      <alignment horizontal="center" vertical="center" shrinkToFit="1"/>
    </xf>
    <xf numFmtId="164" fontId="5" fillId="0" borderId="0" xfId="1" applyNumberFormat="1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shrinkToFit="1"/>
    </xf>
    <xf numFmtId="164" fontId="1" fillId="0" borderId="0" xfId="1" applyNumberFormat="1" applyFill="1" applyBorder="1" applyAlignment="1">
      <alignment horizontal="center" vertical="center" shrinkToFit="1"/>
    </xf>
    <xf numFmtId="0" fontId="5" fillId="0" borderId="0" xfId="1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7" fillId="0" borderId="0" xfId="0" applyFont="1" applyAlignme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shrinkToFit="1"/>
    </xf>
    <xf numFmtId="49" fontId="10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shrinkToFi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quotePrefix="1" applyNumberFormat="1" applyFont="1" applyFill="1" applyBorder="1" applyAlignment="1">
      <alignment horizontal="left" vertical="center" wrapText="1"/>
    </xf>
    <xf numFmtId="49" fontId="10" fillId="0" borderId="1" xfId="0" quotePrefix="1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 shrinkToFit="1"/>
    </xf>
    <xf numFmtId="49" fontId="9" fillId="0" borderId="1" xfId="0" applyNumberFormat="1" applyFont="1" applyFill="1" applyBorder="1" applyAlignment="1">
      <alignment horizontal="left" vertical="center" wrapText="1" shrinkToFit="1"/>
    </xf>
    <xf numFmtId="49" fontId="8" fillId="0" borderId="1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2" xfId="0" applyFont="1" applyBorder="1" applyAlignment="1">
      <alignment horizontal="right" wrapText="1"/>
    </xf>
    <xf numFmtId="49" fontId="8" fillId="0" borderId="1" xfId="0" applyNumberFormat="1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0" quotePrefix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shrinkToFit="1"/>
    </xf>
    <xf numFmtId="2" fontId="8" fillId="0" borderId="1" xfId="1" applyNumberFormat="1" applyFont="1" applyFill="1" applyBorder="1" applyAlignment="1">
      <alignment horizontal="center" vertical="center" shrinkToFit="1"/>
    </xf>
    <xf numFmtId="2" fontId="10" fillId="0" borderId="1" xfId="0" applyNumberFormat="1" applyFont="1" applyFill="1" applyBorder="1" applyAlignment="1">
      <alignment horizontal="center" vertical="center" shrinkToFit="1"/>
    </xf>
    <xf numFmtId="2" fontId="9" fillId="0" borderId="1" xfId="0" applyNumberFormat="1" applyFont="1" applyFill="1" applyBorder="1" applyAlignment="1">
      <alignment horizontal="center" vertical="center" shrinkToFit="1"/>
    </xf>
    <xf numFmtId="2" fontId="8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9" fillId="0" borderId="0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abSelected="1" topLeftCell="A48" workbookViewId="0">
      <selection activeCell="C60" sqref="C60"/>
    </sheetView>
  </sheetViews>
  <sheetFormatPr defaultRowHeight="15.75" x14ac:dyDescent="0.25"/>
  <cols>
    <col min="1" max="1" width="33.42578125" customWidth="1"/>
    <col min="2" max="2" width="68.140625" style="16" customWidth="1"/>
    <col min="3" max="3" width="30.28515625" style="16" customWidth="1"/>
    <col min="4" max="4" width="30.28515625" customWidth="1"/>
    <col min="6" max="6" width="39" customWidth="1"/>
    <col min="7" max="8" width="9.85546875" customWidth="1"/>
    <col min="11" max="11" width="10.140625" customWidth="1"/>
  </cols>
  <sheetData>
    <row r="1" spans="1:7" ht="16.5" customHeight="1" x14ac:dyDescent="0.25">
      <c r="C1" s="10"/>
      <c r="E1" s="11"/>
      <c r="F1" s="11"/>
      <c r="G1" s="11"/>
    </row>
    <row r="2" spans="1:7" ht="16.5" customHeight="1" x14ac:dyDescent="0.25">
      <c r="C2" s="10" t="s">
        <v>99</v>
      </c>
      <c r="E2" s="11"/>
      <c r="F2" s="11"/>
      <c r="G2" s="11"/>
    </row>
    <row r="3" spans="1:7" ht="16.5" customHeight="1" x14ac:dyDescent="0.25">
      <c r="C3" s="53" t="s">
        <v>85</v>
      </c>
      <c r="E3" s="11"/>
      <c r="F3" s="11"/>
      <c r="G3" s="11"/>
    </row>
    <row r="4" spans="1:7" ht="16.5" customHeight="1" x14ac:dyDescent="0.25">
      <c r="C4" s="53" t="s">
        <v>102</v>
      </c>
      <c r="E4" s="11"/>
      <c r="F4" s="11"/>
      <c r="G4" s="11"/>
    </row>
    <row r="5" spans="1:7" ht="16.5" customHeight="1" x14ac:dyDescent="0.25">
      <c r="C5" s="53" t="s">
        <v>8</v>
      </c>
      <c r="E5" s="11"/>
      <c r="F5" s="11"/>
      <c r="G5" s="11"/>
    </row>
    <row r="6" spans="1:7" ht="16.5" customHeight="1" x14ac:dyDescent="0.25">
      <c r="C6" s="10" t="s">
        <v>86</v>
      </c>
      <c r="E6" s="11"/>
      <c r="F6" s="11"/>
      <c r="G6" s="11"/>
    </row>
    <row r="7" spans="1:7" ht="16.5" customHeight="1" x14ac:dyDescent="0.25">
      <c r="C7" s="10" t="s">
        <v>87</v>
      </c>
      <c r="E7" s="11"/>
      <c r="F7" s="11"/>
      <c r="G7" s="11"/>
    </row>
    <row r="8" spans="1:7" ht="16.5" customHeight="1" x14ac:dyDescent="0.25">
      <c r="C8" s="53" t="s">
        <v>101</v>
      </c>
      <c r="E8" s="11"/>
      <c r="F8" s="11"/>
      <c r="G8" s="11"/>
    </row>
    <row r="11" spans="1:7" ht="18" customHeight="1" x14ac:dyDescent="0.3">
      <c r="A11" s="54" t="s">
        <v>100</v>
      </c>
      <c r="B11" s="54"/>
      <c r="C11" s="54"/>
      <c r="D11" s="40"/>
      <c r="E11" s="13"/>
      <c r="F11" s="13"/>
    </row>
    <row r="12" spans="1:7" ht="58.15" customHeight="1" x14ac:dyDescent="0.3">
      <c r="A12" s="54"/>
      <c r="B12" s="54"/>
      <c r="C12" s="54"/>
      <c r="D12" s="40"/>
      <c r="E12" s="13"/>
      <c r="F12" s="13"/>
    </row>
    <row r="13" spans="1:7" ht="18" customHeight="1" x14ac:dyDescent="0.3">
      <c r="A13" s="15"/>
      <c r="B13" s="17"/>
      <c r="C13" s="41" t="s">
        <v>98</v>
      </c>
      <c r="E13" s="13"/>
      <c r="F13" s="13"/>
    </row>
    <row r="14" spans="1:7" ht="39" customHeight="1" x14ac:dyDescent="0.3">
      <c r="A14" s="14" t="s">
        <v>10</v>
      </c>
      <c r="B14" s="14" t="s">
        <v>9</v>
      </c>
      <c r="C14" s="14" t="s">
        <v>11</v>
      </c>
      <c r="D14" s="12"/>
      <c r="E14" s="12"/>
    </row>
    <row r="15" spans="1:7" ht="18.600000000000001" customHeight="1" x14ac:dyDescent="0.3">
      <c r="A15" s="14"/>
      <c r="B15" s="23" t="s">
        <v>12</v>
      </c>
      <c r="C15" s="46">
        <f>C16+C45</f>
        <v>22905.4</v>
      </c>
      <c r="D15" s="12"/>
      <c r="E15" s="12"/>
    </row>
    <row r="16" spans="1:7" s="18" customFormat="1" ht="31.15" customHeight="1" x14ac:dyDescent="0.25">
      <c r="A16" s="42" t="s">
        <v>14</v>
      </c>
      <c r="B16" s="23" t="s">
        <v>13</v>
      </c>
      <c r="C16" s="46">
        <f>C17+C21+C23+C27+C29+C35+C39+C42</f>
        <v>20246</v>
      </c>
      <c r="D16" s="19"/>
      <c r="E16" s="19"/>
    </row>
    <row r="17" spans="1:15" s="20" customFormat="1" ht="24" customHeight="1" x14ac:dyDescent="0.25">
      <c r="A17" s="27" t="s">
        <v>57</v>
      </c>
      <c r="B17" s="25" t="s">
        <v>0</v>
      </c>
      <c r="C17" s="47">
        <f>C18+C19+C20</f>
        <v>570</v>
      </c>
      <c r="D17" s="1"/>
      <c r="E17" s="1"/>
      <c r="F17" s="1"/>
      <c r="G17" s="2"/>
      <c r="H17" s="3"/>
      <c r="I17" s="4"/>
      <c r="J17" s="4"/>
      <c r="K17" s="1"/>
      <c r="L17" s="5"/>
      <c r="M17" s="1"/>
      <c r="N17" s="6"/>
      <c r="O17" s="5"/>
    </row>
    <row r="18" spans="1:15" s="20" customFormat="1" ht="98.45" customHeight="1" x14ac:dyDescent="0.25">
      <c r="A18" s="24" t="s">
        <v>33</v>
      </c>
      <c r="B18" s="26" t="s">
        <v>34</v>
      </c>
      <c r="C18" s="47">
        <v>570</v>
      </c>
      <c r="D18" s="1"/>
      <c r="E18" s="1"/>
      <c r="F18" s="1"/>
      <c r="G18" s="2"/>
      <c r="H18" s="3"/>
      <c r="I18" s="4"/>
      <c r="J18" s="4"/>
      <c r="K18" s="1"/>
      <c r="L18" s="5"/>
      <c r="M18" s="1"/>
      <c r="N18" s="6"/>
      <c r="O18" s="5"/>
    </row>
    <row r="19" spans="1:15" s="20" customFormat="1" ht="159" hidden="1" customHeight="1" x14ac:dyDescent="0.25">
      <c r="A19" s="24" t="s">
        <v>69</v>
      </c>
      <c r="B19" s="43" t="s">
        <v>70</v>
      </c>
      <c r="C19" s="47">
        <v>0</v>
      </c>
      <c r="D19" s="1"/>
      <c r="E19" s="1"/>
      <c r="F19" s="1"/>
      <c r="G19" s="2"/>
      <c r="H19" s="3"/>
      <c r="I19" s="4"/>
      <c r="J19" s="4"/>
      <c r="K19" s="1"/>
      <c r="L19" s="5"/>
      <c r="M19" s="1"/>
      <c r="N19" s="6"/>
      <c r="O19" s="5"/>
    </row>
    <row r="20" spans="1:15" s="20" customFormat="1" ht="0.6" customHeight="1" x14ac:dyDescent="0.25">
      <c r="A20" s="44" t="s">
        <v>71</v>
      </c>
      <c r="B20" s="44" t="s">
        <v>72</v>
      </c>
      <c r="C20" s="47">
        <v>0</v>
      </c>
      <c r="D20" s="1"/>
      <c r="E20" s="1"/>
      <c r="F20" s="1"/>
      <c r="G20" s="2"/>
      <c r="H20" s="3"/>
      <c r="I20" s="4"/>
      <c r="J20" s="4"/>
      <c r="K20" s="1"/>
      <c r="L20" s="5"/>
      <c r="M20" s="1"/>
      <c r="N20" s="6"/>
      <c r="O20" s="5"/>
    </row>
    <row r="21" spans="1:15" s="20" customFormat="1" ht="0.6" customHeight="1" x14ac:dyDescent="0.25">
      <c r="A21" s="27" t="s">
        <v>55</v>
      </c>
      <c r="B21" s="25" t="s">
        <v>36</v>
      </c>
      <c r="C21" s="48">
        <v>0</v>
      </c>
      <c r="D21" s="1"/>
      <c r="E21" s="1"/>
      <c r="F21" s="1"/>
      <c r="G21" s="2"/>
      <c r="H21" s="3"/>
      <c r="I21" s="4"/>
      <c r="J21" s="4"/>
      <c r="K21" s="1"/>
      <c r="L21" s="5"/>
      <c r="M21" s="1"/>
      <c r="N21" s="6"/>
      <c r="O21" s="5"/>
    </row>
    <row r="22" spans="1:15" s="20" customFormat="1" ht="24.6" hidden="1" customHeight="1" x14ac:dyDescent="0.25">
      <c r="A22" s="24" t="s">
        <v>88</v>
      </c>
      <c r="B22" s="28" t="s">
        <v>21</v>
      </c>
      <c r="C22" s="47">
        <v>0</v>
      </c>
      <c r="D22" s="1"/>
      <c r="E22" s="1"/>
      <c r="F22" s="1"/>
      <c r="G22" s="2"/>
      <c r="H22" s="3"/>
      <c r="I22" s="4"/>
      <c r="J22" s="4"/>
      <c r="K22" s="1"/>
      <c r="L22" s="5"/>
      <c r="M22" s="1"/>
      <c r="N22" s="5"/>
      <c r="O22" s="5"/>
    </row>
    <row r="23" spans="1:15" s="20" customFormat="1" ht="19.899999999999999" customHeight="1" x14ac:dyDescent="0.25">
      <c r="A23" s="27" t="s">
        <v>56</v>
      </c>
      <c r="B23" s="25" t="s">
        <v>22</v>
      </c>
      <c r="C23" s="48">
        <f>C24+C25+C26</f>
        <v>19464</v>
      </c>
      <c r="D23" s="1"/>
      <c r="E23" s="1"/>
      <c r="F23" s="1"/>
      <c r="G23" s="2"/>
      <c r="H23" s="3"/>
      <c r="I23" s="4"/>
      <c r="J23" s="4"/>
      <c r="K23" s="1"/>
      <c r="L23" s="5"/>
      <c r="M23" s="1"/>
      <c r="N23" s="5"/>
      <c r="O23" s="5"/>
    </row>
    <row r="24" spans="1:15" s="20" customFormat="1" ht="57.6" customHeight="1" x14ac:dyDescent="0.25">
      <c r="A24" s="24" t="s">
        <v>24</v>
      </c>
      <c r="B24" s="28" t="s">
        <v>23</v>
      </c>
      <c r="C24" s="47">
        <v>546</v>
      </c>
      <c r="D24" s="1"/>
      <c r="E24" s="1"/>
      <c r="F24" s="1"/>
      <c r="G24" s="2"/>
      <c r="H24" s="4"/>
      <c r="I24" s="4"/>
      <c r="J24" s="4"/>
      <c r="K24" s="1"/>
      <c r="L24" s="5"/>
      <c r="M24" s="1"/>
      <c r="N24" s="5"/>
      <c r="O24" s="5"/>
    </row>
    <row r="25" spans="1:15" s="20" customFormat="1" ht="52.9" customHeight="1" x14ac:dyDescent="0.25">
      <c r="A25" s="24" t="s">
        <v>89</v>
      </c>
      <c r="B25" s="28" t="s">
        <v>25</v>
      </c>
      <c r="C25" s="47">
        <v>15100</v>
      </c>
      <c r="D25" s="1"/>
      <c r="E25" s="1"/>
      <c r="F25" s="1"/>
      <c r="G25" s="1"/>
      <c r="H25" s="3"/>
      <c r="I25" s="4"/>
      <c r="J25" s="4"/>
      <c r="K25" s="1"/>
      <c r="L25" s="5"/>
      <c r="M25" s="1"/>
      <c r="N25" s="5"/>
      <c r="O25" s="5"/>
    </row>
    <row r="26" spans="1:15" s="20" customFormat="1" ht="51" customHeight="1" x14ac:dyDescent="0.25">
      <c r="A26" s="24" t="s">
        <v>27</v>
      </c>
      <c r="B26" s="28" t="s">
        <v>26</v>
      </c>
      <c r="C26" s="47">
        <v>3818</v>
      </c>
      <c r="D26" s="1"/>
      <c r="E26" s="1"/>
      <c r="F26" s="1"/>
      <c r="G26" s="2"/>
      <c r="H26" s="4"/>
      <c r="I26" s="4"/>
      <c r="J26" s="4"/>
      <c r="K26" s="1"/>
      <c r="L26" s="5"/>
      <c r="M26" s="1"/>
      <c r="N26" s="5"/>
      <c r="O26" s="5"/>
    </row>
    <row r="27" spans="1:15" s="20" customFormat="1" ht="29.45" hidden="1" customHeight="1" x14ac:dyDescent="0.25">
      <c r="A27" s="27" t="s">
        <v>58</v>
      </c>
      <c r="B27" s="25" t="s">
        <v>35</v>
      </c>
      <c r="C27" s="49">
        <f>C28</f>
        <v>0</v>
      </c>
      <c r="D27" s="3"/>
      <c r="E27" s="2"/>
      <c r="F27" s="2"/>
      <c r="G27" s="2"/>
      <c r="H27" s="3"/>
      <c r="I27" s="4"/>
      <c r="J27" s="4"/>
      <c r="K27" s="2"/>
      <c r="L27" s="5"/>
      <c r="M27" s="2"/>
      <c r="N27" s="5"/>
      <c r="O27" s="5"/>
    </row>
    <row r="28" spans="1:15" s="20" customFormat="1" ht="155.25" customHeight="1" x14ac:dyDescent="0.25">
      <c r="A28" s="24" t="s">
        <v>29</v>
      </c>
      <c r="B28" s="29" t="s">
        <v>28</v>
      </c>
      <c r="C28" s="50">
        <v>0</v>
      </c>
      <c r="D28" s="3"/>
      <c r="E28" s="2"/>
      <c r="F28" s="2"/>
      <c r="G28" s="2"/>
      <c r="H28" s="3"/>
      <c r="I28" s="4"/>
      <c r="J28" s="4"/>
      <c r="K28" s="2"/>
      <c r="L28" s="5"/>
      <c r="M28" s="2"/>
      <c r="N28" s="5"/>
      <c r="O28" s="5"/>
    </row>
    <row r="29" spans="1:15" s="20" customFormat="1" ht="46.9" customHeight="1" x14ac:dyDescent="0.25">
      <c r="A29" s="27" t="s">
        <v>59</v>
      </c>
      <c r="B29" s="30" t="s">
        <v>30</v>
      </c>
      <c r="C29" s="49">
        <f>C33+C34+C32</f>
        <v>212</v>
      </c>
      <c r="D29" s="3"/>
      <c r="E29" s="2"/>
      <c r="F29" s="2"/>
      <c r="G29" s="2"/>
      <c r="H29" s="3"/>
      <c r="I29" s="4"/>
      <c r="J29" s="4"/>
      <c r="K29" s="2"/>
      <c r="L29" s="5"/>
      <c r="M29" s="2"/>
      <c r="N29" s="5"/>
      <c r="O29" s="5"/>
    </row>
    <row r="30" spans="1:15" s="21" customFormat="1" ht="0.6" customHeight="1" x14ac:dyDescent="0.25">
      <c r="A30" s="24" t="s">
        <v>15</v>
      </c>
      <c r="B30" s="31" t="s">
        <v>1</v>
      </c>
      <c r="C30" s="50">
        <v>0</v>
      </c>
      <c r="D30" s="3"/>
      <c r="E30" s="2"/>
      <c r="F30" s="1"/>
      <c r="G30" s="1"/>
      <c r="H30" s="3"/>
      <c r="I30" s="4"/>
      <c r="J30" s="4"/>
      <c r="K30" s="2"/>
      <c r="L30" s="5"/>
      <c r="M30" s="2"/>
      <c r="N30" s="5"/>
      <c r="O30" s="5"/>
    </row>
    <row r="31" spans="1:15" s="20" customFormat="1" ht="86.45" hidden="1" customHeight="1" x14ac:dyDescent="0.25">
      <c r="A31" s="24" t="s">
        <v>16</v>
      </c>
      <c r="B31" s="31" t="s">
        <v>2</v>
      </c>
      <c r="C31" s="50">
        <v>0</v>
      </c>
      <c r="D31" s="3"/>
      <c r="E31" s="2"/>
      <c r="F31" s="2"/>
      <c r="G31" s="2"/>
      <c r="H31" s="3"/>
      <c r="I31" s="4"/>
      <c r="J31" s="4"/>
      <c r="K31" s="2"/>
      <c r="L31" s="5"/>
      <c r="M31" s="2"/>
      <c r="N31" s="5"/>
      <c r="O31" s="5"/>
    </row>
    <row r="32" spans="1:15" s="20" customFormat="1" ht="86.45" customHeight="1" x14ac:dyDescent="0.25">
      <c r="A32" s="24" t="s">
        <v>15</v>
      </c>
      <c r="B32" s="32" t="s">
        <v>104</v>
      </c>
      <c r="C32" s="50">
        <v>8</v>
      </c>
      <c r="D32" s="3"/>
      <c r="E32" s="2"/>
      <c r="F32" s="2"/>
      <c r="G32" s="2"/>
      <c r="H32" s="3"/>
      <c r="I32" s="4"/>
      <c r="J32" s="4"/>
      <c r="K32" s="2"/>
      <c r="L32" s="5"/>
      <c r="M32" s="2"/>
      <c r="N32" s="5"/>
      <c r="O32" s="5"/>
    </row>
    <row r="33" spans="1:15" s="20" customFormat="1" ht="86.45" customHeight="1" x14ac:dyDescent="0.25">
      <c r="A33" s="24" t="s">
        <v>16</v>
      </c>
      <c r="B33" s="32" t="s">
        <v>103</v>
      </c>
      <c r="C33" s="50">
        <v>200</v>
      </c>
      <c r="D33" s="3"/>
      <c r="E33" s="2"/>
      <c r="F33" s="2"/>
      <c r="G33" s="2"/>
      <c r="H33" s="3"/>
      <c r="I33" s="4"/>
      <c r="J33" s="4"/>
      <c r="K33" s="2"/>
      <c r="L33" s="5"/>
      <c r="M33" s="2"/>
      <c r="N33" s="5"/>
      <c r="O33" s="5"/>
    </row>
    <row r="34" spans="1:15" s="21" customFormat="1" ht="60.75" customHeight="1" x14ac:dyDescent="0.25">
      <c r="A34" s="24" t="s">
        <v>17</v>
      </c>
      <c r="B34" s="32" t="s">
        <v>3</v>
      </c>
      <c r="C34" s="50">
        <v>4</v>
      </c>
      <c r="D34" s="3"/>
      <c r="E34" s="2"/>
      <c r="F34" s="2"/>
      <c r="G34" s="1"/>
      <c r="H34" s="3"/>
      <c r="I34" s="3"/>
      <c r="J34" s="3"/>
      <c r="K34" s="2"/>
      <c r="L34" s="7"/>
      <c r="M34" s="2"/>
      <c r="N34" s="7"/>
      <c r="O34" s="7"/>
    </row>
    <row r="35" spans="1:15" s="21" customFormat="1" ht="50.45" hidden="1" customHeight="1" x14ac:dyDescent="0.25">
      <c r="A35" s="27" t="s">
        <v>60</v>
      </c>
      <c r="B35" s="25" t="s">
        <v>31</v>
      </c>
      <c r="C35" s="49">
        <f>C36+C37+C38</f>
        <v>0</v>
      </c>
      <c r="D35" s="3"/>
      <c r="E35" s="3"/>
      <c r="F35" s="1"/>
      <c r="G35" s="1"/>
      <c r="H35" s="3"/>
      <c r="I35" s="3"/>
      <c r="J35" s="3"/>
      <c r="K35" s="3"/>
      <c r="L35" s="7"/>
      <c r="M35" s="3"/>
      <c r="N35" s="7"/>
      <c r="O35" s="7"/>
    </row>
    <row r="36" spans="1:15" s="21" customFormat="1" ht="20.45" hidden="1" customHeight="1" x14ac:dyDescent="0.25">
      <c r="A36" s="24" t="s">
        <v>18</v>
      </c>
      <c r="B36" s="26" t="s">
        <v>4</v>
      </c>
      <c r="C36" s="50">
        <v>0</v>
      </c>
      <c r="D36" s="3"/>
      <c r="E36" s="3"/>
      <c r="F36" s="3"/>
      <c r="G36" s="3"/>
      <c r="H36" s="3"/>
      <c r="I36" s="4"/>
      <c r="J36" s="4"/>
      <c r="K36" s="4"/>
      <c r="L36" s="5"/>
      <c r="M36" s="4"/>
      <c r="N36" s="5"/>
      <c r="O36" s="5"/>
    </row>
    <row r="37" spans="1:15" s="20" customFormat="1" ht="17.45" hidden="1" customHeight="1" x14ac:dyDescent="0.25">
      <c r="A37" s="24" t="s">
        <v>19</v>
      </c>
      <c r="B37" s="28" t="s">
        <v>5</v>
      </c>
      <c r="C37" s="50">
        <v>0</v>
      </c>
      <c r="D37" s="3"/>
      <c r="E37" s="2"/>
      <c r="F37" s="1"/>
      <c r="G37" s="2"/>
      <c r="H37" s="3"/>
      <c r="I37" s="4"/>
      <c r="J37" s="4"/>
      <c r="K37" s="2"/>
      <c r="L37" s="5"/>
      <c r="M37" s="2"/>
      <c r="N37" s="5"/>
      <c r="O37" s="5"/>
    </row>
    <row r="38" spans="1:15" s="21" customFormat="1" ht="13.9" hidden="1" customHeight="1" x14ac:dyDescent="0.25">
      <c r="A38" s="24" t="s">
        <v>20</v>
      </c>
      <c r="B38" s="28" t="s">
        <v>6</v>
      </c>
      <c r="C38" s="50">
        <v>0</v>
      </c>
      <c r="D38" s="3"/>
      <c r="E38" s="4"/>
      <c r="F38" s="4"/>
      <c r="G38" s="1"/>
      <c r="H38" s="3"/>
      <c r="I38" s="4"/>
      <c r="J38" s="4"/>
      <c r="K38" s="4"/>
      <c r="L38" s="5"/>
      <c r="M38" s="4"/>
      <c r="N38" s="5"/>
      <c r="O38" s="5"/>
    </row>
    <row r="39" spans="1:15" s="21" customFormat="1" ht="15.6" hidden="1" customHeight="1" x14ac:dyDescent="0.25">
      <c r="A39" s="27" t="s">
        <v>74</v>
      </c>
      <c r="B39" s="45" t="s">
        <v>73</v>
      </c>
      <c r="C39" s="50">
        <f>C40+C41</f>
        <v>0</v>
      </c>
      <c r="D39" s="3"/>
      <c r="E39" s="4"/>
      <c r="F39" s="4"/>
      <c r="G39" s="1"/>
      <c r="H39" s="3"/>
      <c r="I39" s="4"/>
      <c r="J39" s="4"/>
      <c r="K39" s="4"/>
      <c r="L39" s="5"/>
      <c r="M39" s="4"/>
      <c r="N39" s="5"/>
      <c r="O39" s="5"/>
    </row>
    <row r="40" spans="1:15" s="21" customFormat="1" ht="19.149999999999999" hidden="1" customHeight="1" x14ac:dyDescent="0.25">
      <c r="A40" s="24" t="s">
        <v>75</v>
      </c>
      <c r="B40" s="28" t="s">
        <v>76</v>
      </c>
      <c r="C40" s="50">
        <v>0</v>
      </c>
      <c r="D40" s="3"/>
      <c r="E40" s="4"/>
      <c r="F40" s="4"/>
      <c r="G40" s="1"/>
      <c r="H40" s="3"/>
      <c r="I40" s="4"/>
      <c r="J40" s="4"/>
      <c r="K40" s="4"/>
      <c r="L40" s="5"/>
      <c r="M40" s="4"/>
      <c r="N40" s="5"/>
      <c r="O40" s="5"/>
    </row>
    <row r="41" spans="1:15" s="21" customFormat="1" ht="19.149999999999999" hidden="1" customHeight="1" x14ac:dyDescent="0.25">
      <c r="A41" s="24" t="s">
        <v>77</v>
      </c>
      <c r="B41" s="28" t="s">
        <v>78</v>
      </c>
      <c r="C41" s="50">
        <v>0</v>
      </c>
      <c r="D41" s="3"/>
      <c r="E41" s="4"/>
      <c r="F41" s="4"/>
      <c r="G41" s="1"/>
      <c r="H41" s="3"/>
      <c r="I41" s="4"/>
      <c r="J41" s="4"/>
      <c r="K41" s="4"/>
      <c r="L41" s="5"/>
      <c r="M41" s="4"/>
      <c r="N41" s="5"/>
      <c r="O41" s="5"/>
    </row>
    <row r="42" spans="1:15" s="21" customFormat="1" ht="16.899999999999999" hidden="1" customHeight="1" x14ac:dyDescent="0.25">
      <c r="A42" s="27" t="s">
        <v>61</v>
      </c>
      <c r="B42" s="25" t="s">
        <v>32</v>
      </c>
      <c r="C42" s="49">
        <f>C43+C44</f>
        <v>0</v>
      </c>
      <c r="D42" s="3"/>
      <c r="E42" s="4"/>
      <c r="F42" s="4"/>
      <c r="G42" s="1"/>
      <c r="H42" s="3"/>
      <c r="I42" s="4"/>
      <c r="J42" s="4"/>
      <c r="K42" s="4"/>
      <c r="L42" s="5"/>
      <c r="M42" s="4"/>
      <c r="N42" s="5"/>
      <c r="O42" s="5"/>
    </row>
    <row r="43" spans="1:15" s="20" customFormat="1" ht="21.6" hidden="1" customHeight="1" x14ac:dyDescent="0.25">
      <c r="A43" s="24" t="s">
        <v>90</v>
      </c>
      <c r="B43" s="28" t="s">
        <v>32</v>
      </c>
      <c r="C43" s="50">
        <v>0</v>
      </c>
      <c r="D43" s="3"/>
      <c r="E43" s="2"/>
      <c r="F43" s="2"/>
      <c r="G43" s="2"/>
      <c r="H43" s="3"/>
      <c r="I43" s="4"/>
      <c r="J43" s="4"/>
      <c r="K43" s="8"/>
      <c r="L43" s="5"/>
      <c r="M43" s="8"/>
      <c r="N43" s="5"/>
      <c r="O43" s="5"/>
    </row>
    <row r="44" spans="1:15" s="20" customFormat="1" ht="33" hidden="1" customHeight="1" x14ac:dyDescent="0.25">
      <c r="A44" s="24" t="s">
        <v>91</v>
      </c>
      <c r="B44" s="28" t="s">
        <v>7</v>
      </c>
      <c r="C44" s="50">
        <v>0</v>
      </c>
      <c r="D44" s="3"/>
      <c r="E44" s="2"/>
      <c r="F44" s="2"/>
      <c r="G44" s="9"/>
      <c r="H44" s="3"/>
      <c r="I44" s="3"/>
      <c r="J44" s="3"/>
      <c r="K44" s="2"/>
      <c r="L44" s="7"/>
      <c r="M44" s="2"/>
      <c r="N44" s="7"/>
      <c r="O44" s="5"/>
    </row>
    <row r="45" spans="1:15" s="18" customFormat="1" ht="21" customHeight="1" x14ac:dyDescent="0.25">
      <c r="A45" s="33" t="s">
        <v>62</v>
      </c>
      <c r="B45" s="34" t="s">
        <v>46</v>
      </c>
      <c r="C45" s="51">
        <f>C46</f>
        <v>2659.4</v>
      </c>
    </row>
    <row r="46" spans="1:15" s="18" customFormat="1" ht="36" customHeight="1" x14ac:dyDescent="0.25">
      <c r="A46" s="33" t="s">
        <v>63</v>
      </c>
      <c r="B46" s="34" t="s">
        <v>47</v>
      </c>
      <c r="C46" s="51">
        <f>C47+C49+C53+C55</f>
        <v>2659.4</v>
      </c>
    </row>
    <row r="47" spans="1:15" s="18" customFormat="1" ht="34.9" customHeight="1" x14ac:dyDescent="0.25">
      <c r="A47" s="33" t="s">
        <v>64</v>
      </c>
      <c r="B47" s="34" t="s">
        <v>37</v>
      </c>
      <c r="C47" s="51">
        <f>C48</f>
        <v>0</v>
      </c>
    </row>
    <row r="48" spans="1:15" s="18" customFormat="1" ht="36.6" customHeight="1" x14ac:dyDescent="0.25">
      <c r="A48" s="35" t="s">
        <v>92</v>
      </c>
      <c r="B48" s="36" t="s">
        <v>38</v>
      </c>
      <c r="C48" s="52">
        <v>0</v>
      </c>
    </row>
    <row r="49" spans="1:5" s="18" customFormat="1" ht="0.6" hidden="1" customHeight="1" x14ac:dyDescent="0.25">
      <c r="A49" s="33" t="s">
        <v>65</v>
      </c>
      <c r="B49" s="34" t="s">
        <v>48</v>
      </c>
      <c r="C49" s="51">
        <f>C50+C51+C52</f>
        <v>0</v>
      </c>
    </row>
    <row r="50" spans="1:5" s="18" customFormat="1" ht="0.6" hidden="1" customHeight="1" x14ac:dyDescent="0.25">
      <c r="A50" s="37" t="s">
        <v>53</v>
      </c>
      <c r="B50" s="36" t="s">
        <v>51</v>
      </c>
      <c r="C50" s="52">
        <v>0</v>
      </c>
    </row>
    <row r="51" spans="1:5" s="18" customFormat="1" ht="0.6" hidden="1" customHeight="1" x14ac:dyDescent="0.25">
      <c r="A51" s="37" t="s">
        <v>68</v>
      </c>
      <c r="B51" s="36" t="s">
        <v>50</v>
      </c>
      <c r="C51" s="52">
        <v>0</v>
      </c>
    </row>
    <row r="52" spans="1:5" s="18" customFormat="1" ht="75" hidden="1" customHeight="1" x14ac:dyDescent="0.25">
      <c r="A52" s="37" t="s">
        <v>54</v>
      </c>
      <c r="B52" s="36" t="s">
        <v>49</v>
      </c>
      <c r="C52" s="52">
        <v>0</v>
      </c>
    </row>
    <row r="53" spans="1:5" s="18" customFormat="1" ht="34.15" customHeight="1" x14ac:dyDescent="0.25">
      <c r="A53" s="33" t="s">
        <v>66</v>
      </c>
      <c r="B53" s="34" t="s">
        <v>39</v>
      </c>
      <c r="C53" s="51">
        <f>C54</f>
        <v>259.60000000000002</v>
      </c>
    </row>
    <row r="54" spans="1:5" s="18" customFormat="1" ht="72" customHeight="1" x14ac:dyDescent="0.25">
      <c r="A54" s="35" t="s">
        <v>40</v>
      </c>
      <c r="B54" s="36" t="s">
        <v>41</v>
      </c>
      <c r="C54" s="52">
        <v>259.60000000000002</v>
      </c>
    </row>
    <row r="55" spans="1:5" s="18" customFormat="1" ht="30.75" customHeight="1" x14ac:dyDescent="0.25">
      <c r="A55" s="33" t="s">
        <v>67</v>
      </c>
      <c r="B55" s="38" t="s">
        <v>42</v>
      </c>
      <c r="C55" s="51">
        <f>C56+C57+C58+C59+C60+C61+C62+C63</f>
        <v>2399.8000000000002</v>
      </c>
    </row>
    <row r="56" spans="1:5" s="18" customFormat="1" ht="102.75" customHeight="1" x14ac:dyDescent="0.25">
      <c r="A56" s="35" t="s">
        <v>43</v>
      </c>
      <c r="B56" s="36" t="s">
        <v>45</v>
      </c>
      <c r="C56" s="52">
        <v>1799.8</v>
      </c>
    </row>
    <row r="57" spans="1:5" s="18" customFormat="1" ht="15" hidden="1" customHeight="1" x14ac:dyDescent="0.25">
      <c r="A57" s="35" t="s">
        <v>79</v>
      </c>
      <c r="B57" s="39" t="s">
        <v>82</v>
      </c>
      <c r="C57" s="52">
        <v>0</v>
      </c>
      <c r="E57" s="22"/>
    </row>
    <row r="58" spans="1:5" s="18" customFormat="1" ht="24.75" hidden="1" customHeight="1" x14ac:dyDescent="0.25">
      <c r="A58" s="35" t="s">
        <v>80</v>
      </c>
      <c r="B58" s="39" t="s">
        <v>83</v>
      </c>
      <c r="C58" s="52">
        <v>0</v>
      </c>
      <c r="E58" s="22"/>
    </row>
    <row r="59" spans="1:5" s="18" customFormat="1" ht="99.6" hidden="1" customHeight="1" x14ac:dyDescent="0.25">
      <c r="A59" s="35" t="s">
        <v>81</v>
      </c>
      <c r="B59" s="39" t="s">
        <v>84</v>
      </c>
      <c r="C59" s="52">
        <v>0</v>
      </c>
      <c r="E59" s="22"/>
    </row>
    <row r="60" spans="1:5" s="18" customFormat="1" ht="147" customHeight="1" x14ac:dyDescent="0.25">
      <c r="A60" s="35" t="s">
        <v>44</v>
      </c>
      <c r="B60" s="39" t="s">
        <v>52</v>
      </c>
      <c r="C60" s="52">
        <v>600</v>
      </c>
      <c r="E60" s="22"/>
    </row>
    <row r="61" spans="1:5" s="18" customFormat="1" ht="148.15" hidden="1" customHeight="1" x14ac:dyDescent="0.25">
      <c r="A61" s="35" t="s">
        <v>94</v>
      </c>
      <c r="B61" s="39" t="s">
        <v>93</v>
      </c>
      <c r="C61" s="52">
        <v>0</v>
      </c>
      <c r="E61" s="22"/>
    </row>
    <row r="62" spans="1:5" s="18" customFormat="1" ht="148.15" hidden="1" customHeight="1" x14ac:dyDescent="0.25">
      <c r="A62" s="35" t="s">
        <v>96</v>
      </c>
      <c r="B62" s="39" t="s">
        <v>97</v>
      </c>
      <c r="C62" s="52">
        <v>0</v>
      </c>
      <c r="E62" s="22"/>
    </row>
    <row r="63" spans="1:5" s="18" customFormat="1" ht="1.9" hidden="1" customHeight="1" x14ac:dyDescent="0.25">
      <c r="A63" s="35" t="s">
        <v>95</v>
      </c>
      <c r="B63" s="39" t="s">
        <v>97</v>
      </c>
      <c r="C63" s="52">
        <v>0</v>
      </c>
      <c r="E63" s="22"/>
    </row>
  </sheetData>
  <mergeCells count="1">
    <mergeCell ref="A11:C12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2020-11-27T05:15:23Z</dcterms:modified>
</cp:coreProperties>
</file>